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kocik\Documents\Magda\Budzet partycypacyjny\Projekty BWR\Projekt SIESTA-FIT ROOM\"/>
    </mc:Choice>
  </mc:AlternateContent>
  <bookViews>
    <workbookView xWindow="0" yWindow="0" windowWidth="21600" windowHeight="104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1" i="1" l="1"/>
  <c r="E10" i="1"/>
  <c r="E7" i="1"/>
  <c r="E4" i="1"/>
  <c r="E12" i="1" l="1"/>
  <c r="E8" i="1"/>
  <c r="E5" i="1"/>
</calcChain>
</file>

<file path=xl/sharedStrings.xml><?xml version="1.0" encoding="utf-8"?>
<sst xmlns="http://schemas.openxmlformats.org/spreadsheetml/2006/main" count="22" uniqueCount="20">
  <si>
    <t>Lp.</t>
  </si>
  <si>
    <t>Nazwa pozycji budżetowej</t>
  </si>
  <si>
    <t xml:space="preserve">8. </t>
  </si>
  <si>
    <t>STREFA FIT</t>
  </si>
  <si>
    <r>
      <rPr>
        <b/>
        <sz val="12"/>
        <color theme="1"/>
        <rFont val="Calibri"/>
        <family val="2"/>
        <charset val="238"/>
        <scheme val="minor"/>
      </rPr>
      <t>Materiały papiernicze</t>
    </r>
    <r>
      <rPr>
        <sz val="12"/>
        <color theme="1"/>
        <rFont val="Calibri"/>
        <family val="2"/>
        <charset val="238"/>
        <scheme val="minor"/>
      </rPr>
      <t>: ryza papieru A4 15 zł x 10 (150 zł), zestaw kredek/pasteli 20 zł x 5 (100 zł), koszty zakupu kolejnych zestawów materiałów do pracy kreatywnej 100 zł x 12 mcy = 1200 zł</t>
    </r>
  </si>
  <si>
    <t>SUMA</t>
  </si>
  <si>
    <r>
      <rPr>
        <b/>
        <sz val="12"/>
        <color rgb="FF222222"/>
        <rFont val="Calibri"/>
        <family val="2"/>
        <charset val="238"/>
        <scheme val="minor"/>
      </rPr>
      <t>Dystrybutory z wodą</t>
    </r>
    <r>
      <rPr>
        <sz val="12"/>
        <color rgb="FF222222"/>
        <rFont val="Calibri"/>
        <family val="2"/>
        <charset val="238"/>
        <scheme val="minor"/>
      </rPr>
      <t xml:space="preserve"> (koszt dostawy butli i wymiana butli) 16 butli x 12 mcy = 192 butle</t>
    </r>
  </si>
  <si>
    <t>15.</t>
  </si>
  <si>
    <r>
      <t xml:space="preserve">Koszt zatrudnienia </t>
    </r>
    <r>
      <rPr>
        <b/>
        <sz val="12"/>
        <color rgb="FF000000"/>
        <rFont val="Calibri"/>
        <family val="2"/>
        <charset val="238"/>
        <scheme val="minor"/>
      </rPr>
      <t>opiekuna pokoju w skali 13 m-cy (w tym 13ste wynagrodzenie)</t>
    </r>
  </si>
  <si>
    <t>Autor: Biuro ds. Wspomagania Rozwoju UW, 16.11.2017</t>
  </si>
  <si>
    <t>23.</t>
  </si>
  <si>
    <t>24.</t>
  </si>
  <si>
    <t>Koszt jednostkowy</t>
  </si>
  <si>
    <t>Liczba sztuk</t>
  </si>
  <si>
    <t>Koszt całkowity</t>
  </si>
  <si>
    <t>STREFA CHILLOUT - (musi być to strefa wyciszona)</t>
  </si>
  <si>
    <r>
      <rPr>
        <b/>
        <sz val="12"/>
        <color rgb="FF000000"/>
        <rFont val="Calibri"/>
        <family val="2"/>
        <charset val="238"/>
        <scheme val="minor"/>
      </rPr>
      <t>Koszty utrzymania/eksploatacji PRZESTRZENI</t>
    </r>
    <r>
      <rPr>
        <sz val="12"/>
        <color rgb="FF000000"/>
        <rFont val="Calibri"/>
        <family val="2"/>
        <charset val="238"/>
        <scheme val="minor"/>
      </rPr>
      <t xml:space="preserve"> na okres 12 mc-y działania projektu (sprzątanie, koszty mediów tj. energia elektryczna, woda, ogrzewanie lub klimatyzacja/wentylacja, gaz, telefon, internet) 17 zł za m² x 150 m² = 2550 zł</t>
    </r>
  </si>
  <si>
    <t xml:space="preserve"> Łączne koszty eksploatacji w kolejnych latach  (przykład w skali rocznej)</t>
  </si>
  <si>
    <r>
      <t xml:space="preserve">Zał. Nr 4 - Koszty eksploatacji </t>
    </r>
    <r>
      <rPr>
        <b/>
        <i/>
        <sz val="11"/>
        <color rgb="FFFF0000"/>
        <rFont val="Calibri"/>
        <family val="2"/>
        <charset val="238"/>
        <scheme val="minor"/>
      </rPr>
      <t>w kolejnych latach</t>
    </r>
    <r>
      <rPr>
        <b/>
        <i/>
        <sz val="11"/>
        <color theme="1"/>
        <rFont val="Calibri"/>
        <family val="2"/>
        <charset val="238"/>
        <scheme val="minor"/>
      </rPr>
      <t xml:space="preserve"> SIESTA-FIT ROOM</t>
    </r>
  </si>
  <si>
    <t>KOSZTY UTRZYMANIA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</si>
</sst>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222222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43" fontId="5" fillId="7" borderId="1" xfId="0" applyNumberFormat="1" applyFont="1" applyFill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43" fontId="5" fillId="5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3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44" fontId="5" fillId="5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4" fontId="5" fillId="0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44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6" borderId="1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7" workbookViewId="0">
      <selection activeCell="G4" sqref="G4"/>
    </sheetView>
  </sheetViews>
  <sheetFormatPr defaultRowHeight="15" x14ac:dyDescent="0.25"/>
  <cols>
    <col min="1" max="1" width="3.85546875" bestFit="1" customWidth="1"/>
    <col min="2" max="2" width="24.85546875" bestFit="1" customWidth="1"/>
    <col min="3" max="3" width="17.85546875" bestFit="1" customWidth="1"/>
    <col min="4" max="4" width="11.140625" bestFit="1" customWidth="1"/>
    <col min="5" max="5" width="16.28515625" bestFit="1" customWidth="1"/>
  </cols>
  <sheetData>
    <row r="1" spans="1:9" ht="60.75" thickBot="1" x14ac:dyDescent="0.3">
      <c r="A1" s="3"/>
      <c r="B1" s="4" t="s">
        <v>18</v>
      </c>
      <c r="C1" s="4" t="s">
        <v>9</v>
      </c>
      <c r="D1" s="3"/>
      <c r="E1" s="3"/>
    </row>
    <row r="2" spans="1:9" ht="32.25" thickBot="1" x14ac:dyDescent="0.3">
      <c r="A2" s="5" t="s">
        <v>0</v>
      </c>
      <c r="B2" s="5" t="s">
        <v>1</v>
      </c>
      <c r="C2" s="5" t="s">
        <v>12</v>
      </c>
      <c r="D2" s="5" t="s">
        <v>13</v>
      </c>
      <c r="E2" s="5" t="s">
        <v>14</v>
      </c>
      <c r="F2" s="1"/>
      <c r="G2" s="1"/>
      <c r="H2" s="1"/>
      <c r="I2" s="1"/>
    </row>
    <row r="3" spans="1:9" ht="16.5" thickBot="1" x14ac:dyDescent="0.3">
      <c r="A3" s="31" t="s">
        <v>15</v>
      </c>
      <c r="B3" s="32"/>
      <c r="C3" s="32"/>
      <c r="D3" s="32"/>
      <c r="E3" s="32"/>
      <c r="F3" s="1"/>
      <c r="G3" s="1"/>
      <c r="H3" s="1"/>
      <c r="I3" s="1"/>
    </row>
    <row r="4" spans="1:9" ht="142.5" thickBot="1" x14ac:dyDescent="0.3">
      <c r="A4" s="6" t="s">
        <v>2</v>
      </c>
      <c r="B4" s="6" t="s">
        <v>4</v>
      </c>
      <c r="C4" s="8">
        <v>1450</v>
      </c>
      <c r="D4" s="9">
        <v>1</v>
      </c>
      <c r="E4" s="10">
        <f>C4*D4</f>
        <v>1450</v>
      </c>
      <c r="F4" s="1"/>
      <c r="G4" s="1"/>
      <c r="H4" s="1"/>
      <c r="I4" s="1"/>
    </row>
    <row r="5" spans="1:9" ht="16.5" thickBot="1" x14ac:dyDescent="0.3">
      <c r="A5" s="6"/>
      <c r="B5" s="11" t="s">
        <v>5</v>
      </c>
      <c r="C5" s="12"/>
      <c r="D5" s="9"/>
      <c r="E5" s="13">
        <f>SUM(E4:E4)</f>
        <v>1450</v>
      </c>
      <c r="F5" s="1"/>
      <c r="G5" s="1"/>
      <c r="H5" s="1"/>
      <c r="I5" s="1"/>
    </row>
    <row r="6" spans="1:9" ht="15.75" thickBot="1" x14ac:dyDescent="0.3">
      <c r="A6" s="33" t="s">
        <v>3</v>
      </c>
      <c r="B6" s="34"/>
      <c r="C6" s="34"/>
      <c r="D6" s="34"/>
      <c r="E6" s="34"/>
      <c r="F6" s="1"/>
      <c r="G6" s="1"/>
      <c r="H6" s="1"/>
      <c r="I6" s="1"/>
    </row>
    <row r="7" spans="1:9" ht="63.75" thickBot="1" x14ac:dyDescent="0.3">
      <c r="A7" s="14" t="s">
        <v>7</v>
      </c>
      <c r="B7" s="7" t="s">
        <v>6</v>
      </c>
      <c r="C7" s="15">
        <v>20</v>
      </c>
      <c r="D7" s="16">
        <v>192</v>
      </c>
      <c r="E7" s="15">
        <f>C7*D7</f>
        <v>3840</v>
      </c>
      <c r="F7" s="1"/>
      <c r="G7" s="1"/>
      <c r="H7" s="1"/>
      <c r="I7" s="1"/>
    </row>
    <row r="8" spans="1:9" ht="16.5" thickBot="1" x14ac:dyDescent="0.3">
      <c r="A8" s="14"/>
      <c r="B8" s="17" t="s">
        <v>5</v>
      </c>
      <c r="C8" s="15"/>
      <c r="D8" s="16"/>
      <c r="E8" s="13">
        <f>SUM(E7:E7)</f>
        <v>3840</v>
      </c>
      <c r="F8" s="1"/>
      <c r="G8" s="1"/>
      <c r="H8" s="1"/>
      <c r="I8" s="1"/>
    </row>
    <row r="9" spans="1:9" ht="33.75" customHeight="1" thickBot="1" x14ac:dyDescent="0.3">
      <c r="A9" s="35" t="s">
        <v>19</v>
      </c>
      <c r="B9" s="35"/>
      <c r="C9" s="35"/>
      <c r="D9" s="35"/>
      <c r="E9" s="35"/>
    </row>
    <row r="10" spans="1:9" ht="63.75" thickBot="1" x14ac:dyDescent="0.3">
      <c r="A10" s="18" t="s">
        <v>10</v>
      </c>
      <c r="B10" s="23" t="s">
        <v>8</v>
      </c>
      <c r="C10" s="8">
        <v>3500</v>
      </c>
      <c r="D10" s="9">
        <v>13</v>
      </c>
      <c r="E10" s="8">
        <f>C10*D10</f>
        <v>45500</v>
      </c>
    </row>
    <row r="11" spans="1:9" ht="189.75" thickBot="1" x14ac:dyDescent="0.3">
      <c r="A11" s="18" t="s">
        <v>11</v>
      </c>
      <c r="B11" s="23" t="s">
        <v>16</v>
      </c>
      <c r="C11" s="29">
        <v>2550</v>
      </c>
      <c r="D11" s="30">
        <v>12</v>
      </c>
      <c r="E11" s="29">
        <f>C11*D11</f>
        <v>30600</v>
      </c>
    </row>
    <row r="12" spans="1:9" ht="16.5" thickBot="1" x14ac:dyDescent="0.3">
      <c r="A12" s="18"/>
      <c r="B12" s="19" t="s">
        <v>5</v>
      </c>
      <c r="C12" s="20"/>
      <c r="D12" s="21"/>
      <c r="E12" s="22">
        <f>SUM(E10:E11)</f>
        <v>76100</v>
      </c>
    </row>
    <row r="13" spans="1:9" ht="16.5" thickBot="1" x14ac:dyDescent="0.3">
      <c r="A13" s="18"/>
      <c r="B13" s="24"/>
      <c r="C13" s="25"/>
      <c r="D13" s="26"/>
      <c r="E13" s="27"/>
    </row>
    <row r="14" spans="1:9" ht="45.75" thickBot="1" x14ac:dyDescent="0.3">
      <c r="A14" s="18"/>
      <c r="B14" s="28" t="s">
        <v>17</v>
      </c>
      <c r="C14" s="18"/>
      <c r="D14" s="18"/>
      <c r="E14" s="2">
        <f>E5+E8+E12</f>
        <v>81390</v>
      </c>
    </row>
  </sheetData>
  <mergeCells count="3">
    <mergeCell ref="A3:E3"/>
    <mergeCell ref="A6:E6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Kocik</dc:creator>
  <cp:lastModifiedBy>Magdalena Kocik</cp:lastModifiedBy>
  <cp:lastPrinted>2017-11-16T15:07:33Z</cp:lastPrinted>
  <dcterms:created xsi:type="dcterms:W3CDTF">2017-11-15T17:12:34Z</dcterms:created>
  <dcterms:modified xsi:type="dcterms:W3CDTF">2017-11-16T18:35:06Z</dcterms:modified>
</cp:coreProperties>
</file>